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09 - Cierre septiembre - 2020 Trimestral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<sst xmlns="http://schemas.openxmlformats.org/spreadsheetml/2006/main" count="66" uniqueCount="66">
  <si>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</si>
  <si>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</si>
  <si>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</si>
  <si>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</si>
  <si>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</si>
  <si>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</si>
  <si>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</si>
  <si>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</si>
  <si>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</si>
  <si>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</si>
  <si>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</si>
  <si>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</si>
  <si>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</si>
  <si>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</si>
  <si>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</si>
  <si>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</si>
  <si>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</si>
  <si>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</si>
  <si>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</si>
  <si>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</si>
  <si>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</si>
  <si>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</si>
  <si>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</si>
  <si>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</si>
  <si>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</si>
  <si>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</si>
  <si>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</si>
  <si>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</si>
  <si>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</si>
  <si>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</si>
  <si>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</si>
  <si>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</si>
  <si>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</si>
  <si>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</si>
  <si>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</si>
  <si>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</si>
  <si>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</si>
  <si>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</si>
  <si>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</si>
  <si>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</si>
  <si>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</si>
  <si>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</si>
  <si>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</si>
  <si>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</si>
  <si>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</si>
  <si>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</si>
  <si>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</si>
  <si>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</si>
  <si>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</si>
  <si>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</si>
  <si>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</si>
  <si>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</si>
  <si>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</si>
  <si>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</si>
  <si>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</si>
  <si>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</si>
  <si>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</si>
  <si>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</si>
  <si>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Situación Financiera
AL 30 DE SEPTIEMBRE DEL 2020</t>
  </si>
  <si>
    <t>C.P HUMBERTO RAZO ARTEAGA</t>
  </si>
  <si>
    <t>TESORERO MUNICIPAL</t>
  </si>
  <si>
    <t>PRESIDENTE MUNICIPAL</t>
  </si>
  <si>
    <t>DIRECTOR DE EGRESOS</t>
  </si>
  <si>
    <t>L.A.P. DOMINGO CARRILLO PADRÓN</t>
  </si>
  <si>
    <t>LIC. MARIA BEATRIZ HERNÁNDEZ CRUZ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</si>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</sst>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center"/>
    </xf>
    <xf numFmtId="0" fontId="11" fillId="0" borderId="0" xfId="8" applyFont="1" applyAlignment="1" applyProtection="1">
      <alignment horizontal="center" vertical="top" wrapText="1"/>
      <protection locked="0"/>
    </xf>
    <xf numFmtId="0" fontId="12" fillId="0" borderId="0" xfId="8" applyFont="1" applyAlignment="1" applyProtection="1">
      <alignment vertical="top" wrapText="1"/>
      <protection locked="0"/>
    </xf>
    <xf numFmtId="4" fontId="12" fillId="0" borderId="0" xfId="8" applyNumberFormat="1" applyFont="1" applyAlignment="1" applyProtection="1">
      <alignment vertical="top"/>
      <protection locked="0"/>
    </xf>
    <xf numFmtId="4" fontId="11" fillId="0" borderId="0" xfId="8" applyNumberFormat="1" applyFont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center" vertical="center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topLeftCell="A40" zoomScaleNormal="100" zoomScaleSheetLayoutView="100" workbookViewId="0">
      <selection activeCell="B63" sqref="B6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58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284072182.58999997</v>
      </c>
      <c r="C5" s="12">
        <v>166718862.69999999</v>
      </c>
      <c r="D5" s="17"/>
      <c r="E5" s="11" t="s">
        <v>41</v>
      </c>
      <c r="F5" s="12">
        <v>45440724.219999999</v>
      </c>
      <c r="G5" s="5">
        <v>75195477.200000003</v>
      </c>
    </row>
    <row r="6" spans="1:7" x14ac:dyDescent="0.2">
      <c r="A6" s="30" t="s">
        <v>28</v>
      </c>
      <c r="B6" s="12">
        <v>25174413.75</v>
      </c>
      <c r="C6" s="12">
        <v>14386092.779999999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17839134.329999998</v>
      </c>
      <c r="C7" s="12">
        <v>21303303.899999999</v>
      </c>
      <c r="D7" s="17"/>
      <c r="E7" s="11" t="s">
        <v>11</v>
      </c>
      <c r="F7" s="12">
        <v>2788674.88</v>
      </c>
      <c r="G7" s="5">
        <v>-1655589.91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-16980</v>
      </c>
      <c r="C11" s="12">
        <v>-16980</v>
      </c>
      <c r="D11" s="17"/>
      <c r="E11" s="11" t="s">
        <v>13</v>
      </c>
      <c r="F11" s="12">
        <v>17381873.41</v>
      </c>
      <c r="G11" s="5">
        <v>8440748.9299999997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327068750.66999996</v>
      </c>
      <c r="C13" s="10">
        <f>SUM(C5:C11)</f>
        <v>202391279.38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65611272.510000005</v>
      </c>
      <c r="G14" s="5">
        <f>SUM(G5:G12)</f>
        <v>81980636.219999999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6413181.2300000004</v>
      </c>
      <c r="C16" s="12">
        <v>3253460.37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1914628181.9100001</v>
      </c>
      <c r="C18" s="12">
        <v>1838372185.2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274171458.57999998</v>
      </c>
      <c r="C19" s="12">
        <v>270894051.29000002</v>
      </c>
      <c r="D19" s="17"/>
      <c r="E19" s="11" t="s">
        <v>16</v>
      </c>
      <c r="F19" s="12">
        <v>91107280.930000007</v>
      </c>
      <c r="G19" s="5">
        <v>105050446.84</v>
      </c>
    </row>
    <row r="20" spans="1:7" x14ac:dyDescent="0.2">
      <c r="A20" s="30" t="s">
        <v>37</v>
      </c>
      <c r="B20" s="12">
        <v>12270628.68</v>
      </c>
      <c r="C20" s="12">
        <v>10461028.68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-156506109.09</v>
      </c>
      <c r="C21" s="12">
        <v>-156506109.09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1214356.98</v>
      </c>
      <c r="C22" s="12">
        <v>1175906.98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91107280.930000007</v>
      </c>
      <c r="G24" s="5">
        <f>SUM(G17:G22)</f>
        <v>105050446.84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2052191698.2900002</v>
      </c>
      <c r="C26" s="10">
        <f>SUM(C16:C24)</f>
        <v>1967650523.4300001</v>
      </c>
      <c r="D26" s="17"/>
      <c r="E26" s="39" t="s">
        <v>57</v>
      </c>
      <c r="F26" s="10">
        <f>SUM(F24+F14)</f>
        <v>156718553.44</v>
      </c>
      <c r="G26" s="6">
        <f>SUM(G14+G24)</f>
        <v>187031083.06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2379260448.96</v>
      </c>
      <c r="C28" s="10">
        <f>C13+C26</f>
        <v>2170041802.8099999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486275436.76999998</v>
      </c>
      <c r="G30" s="6">
        <f>SUM(G31:G33)</f>
        <v>486275436.76999998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486275436.76999998</v>
      </c>
      <c r="G31" s="5">
        <v>486275436.76999998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1736266458.75</v>
      </c>
      <c r="G35" s="6">
        <f>SUM(G36:G40)</f>
        <v>1496735282.98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242884004.72</v>
      </c>
      <c r="G36" s="5">
        <v>188173879.88999999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1493382454.03</v>
      </c>
      <c r="G37" s="5">
        <v>1308561403.0899999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2222541895.52</v>
      </c>
      <c r="G46" s="5">
        <f>SUM(G42+G35+G30)</f>
        <v>1983010719.75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2379260448.96</v>
      </c>
      <c r="G48" s="20">
        <f>G46+G26</f>
        <v>2170041802.8099999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5" spans="1:7" ht="12" x14ac:dyDescent="0.2">
      <c r="A55" s="44" t="s">
        <v>59</v>
      </c>
      <c r="B55" s="45"/>
      <c r="C55" s="46"/>
      <c r="D55" s="46"/>
      <c r="E55" s="47" t="s">
        <v>64</v>
      </c>
    </row>
    <row r="56" spans="1:7" ht="12" x14ac:dyDescent="0.2">
      <c r="A56" s="44" t="s">
        <v>60</v>
      </c>
      <c r="B56" s="45"/>
      <c r="C56" s="46"/>
      <c r="D56" s="46"/>
      <c r="E56" s="47" t="s">
        <v>61</v>
      </c>
    </row>
    <row r="57" spans="1:7" ht="12" x14ac:dyDescent="0.2">
      <c r="A57" s="45"/>
      <c r="B57" s="45"/>
      <c r="C57" s="46"/>
      <c r="D57" s="46"/>
      <c r="E57" s="46"/>
    </row>
    <row r="58" spans="1:7" ht="12" x14ac:dyDescent="0.2">
      <c r="A58" s="45"/>
      <c r="B58" s="45"/>
      <c r="C58" s="46"/>
      <c r="D58" s="46"/>
      <c r="E58" s="46"/>
    </row>
    <row r="59" spans="1:7" ht="12" x14ac:dyDescent="0.2">
      <c r="A59" s="45"/>
      <c r="B59" s="45"/>
      <c r="C59" s="46"/>
      <c r="D59" s="46"/>
      <c r="E59" s="46"/>
    </row>
    <row r="60" spans="1:7" ht="12" x14ac:dyDescent="0.2">
      <c r="A60" s="45"/>
      <c r="B60" s="45"/>
      <c r="C60" s="46"/>
      <c r="D60" s="46"/>
      <c r="E60" s="46"/>
    </row>
    <row r="61" spans="1:7" ht="12" x14ac:dyDescent="0.2">
      <c r="A61" s="48" t="s">
        <v>65</v>
      </c>
      <c r="B61" s="45"/>
      <c r="C61" s="46"/>
      <c r="D61" s="46"/>
      <c r="E61" s="46"/>
    </row>
    <row r="62" spans="1:7" ht="12" x14ac:dyDescent="0.2">
      <c r="A62" s="48" t="s">
        <v>63</v>
      </c>
      <c r="B62" s="45"/>
      <c r="C62" s="46"/>
      <c r="D62" s="46"/>
      <c r="E62" s="46"/>
    </row>
    <row r="63" spans="1:7" ht="12" x14ac:dyDescent="0.2">
      <c r="A63" s="48" t="s">
        <v>62</v>
      </c>
      <c r="B63" s="45"/>
      <c r="C63" s="46"/>
      <c r="D63" s="46"/>
      <c r="E63" s="46"/>
    </row>
    <row r="64" spans="1:7" x14ac:dyDescent="0.2">
      <c r="A64" s="43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2020-10-28T19:36:15Z</cp:lastPrinted>
  <dcterms:created xsi:type="dcterms:W3CDTF">2012-12-11T20:26:08Z</dcterms:created>
  <dcterms:modified xsi:type="dcterms:W3CDTF">2020-10-28T19:48:49Z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